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135" activeTab="0"/>
  </bookViews>
  <sheets>
    <sheet name="Zal. Nr  2A Więcławice" sheetId="1" r:id="rId1"/>
  </sheets>
  <definedNames>
    <definedName name="_xlnm.Print_Area" localSheetId="0">'Zal. Nr  2A Więcławice'!$A$1:$I$60</definedName>
  </definedNames>
  <calcPr fullCalcOnLoad="1"/>
</workbook>
</file>

<file path=xl/sharedStrings.xml><?xml version="1.0" encoding="utf-8"?>
<sst xmlns="http://schemas.openxmlformats.org/spreadsheetml/2006/main" count="174" uniqueCount="123">
  <si>
    <t>Załacznik Nr 2A do zapytania ofertowego</t>
  </si>
  <si>
    <t>zest</t>
  </si>
  <si>
    <t>szt</t>
  </si>
  <si>
    <t>Budowa dachopryzmatyczna, kolorowe soczewki, pryzmaty ze szkła optycznego klasy min. BK7, średnica obiektywów 25 mm, powiększenie min. 10 razy, masa max. 170 gram, w zestawie pasek do lornetki i pokrowiec.</t>
  </si>
  <si>
    <t>Cena jedn. brutto [zł]</t>
  </si>
  <si>
    <t>Wartość brutto [zł]</t>
  </si>
  <si>
    <t>Typu Helliga, pozwalający na pomiary kwasowości gleby, w zestawie płytka ceramiczna do wykonywania pomiarów i buteleczka płynu Helliga o pojemności 40 ml, na buteleczce i płytce skala barwna z zakresem pH.</t>
  </si>
  <si>
    <t>Wyświetlacz LCD, 1/100s – 30 min, 1s- 24 h, data, godzina, alarm</t>
  </si>
  <si>
    <t>Min 4 aerometry, które wykonują pomiary w zakresie 0,7-2,0g/cm3</t>
  </si>
  <si>
    <t>Probówki okrągłodenne ze szkła borokrzemowego, średnica wewnętrzna 14 mm, średnica zewnętrzna 15-16 mm, wysokość 140 mm, 4 opakowania po 100 sztuk, (łącznie 400 sztuk)./// Kolby miarowe ze szkła borokrzemowego, klasa A, pojemność 50 mL - 1 sztuka, pojemność 100 mL - 1 sztuka, pojemność 250 mL - 1 sztuka, pojemność 1000 mL - 1 sztuka./// Zlewki z wylewem ze szkła borokrzemowego pojemność 10 mL - 5 sztuk, pojemność 50 mL - 10 sztuk, pojemność 100 mL - 5 sztuk, pojemność 500 mL - 2 sztuki./// Cylindry miarowe ze szkła borokrzemowego 10 mL - 2 sztuki, 50 mL - 4 sztuki, 100 mL - 2 sztuki, 500 mL - 1 sztuka, 1000 mL - 1 sztuka. /// Cylinder miarowy ze szlifem ze szkła borokrzemowego - 100 ml - 2 sztuki. /// Butelki z zakraplaczem PE 10 mL - 15 sztuk, 30 ml- 10 sztuk, 50 ml- 10 sztuk, 100 ml - 5 sztuk/// Pipety Pasteura z polietylenu pojemność 3,2 mL - 1 opakowanie 500 sztuk, o pojemności 1,9 mL - 1 opakowanie 500 sztuk/// Jednorazowe pipety serologiczne 5 mL - 1 opakowanie 250 sztuk/// Bagietki szklane o średnicy 4mm i długości 150 mm - 10 sztuk, o śrenicy 6 mm i długości 250 mm- 10 sztuk // Moździerz ze stali nierdzewnej poj.250ml z tłuczkiem -  2 sztuki// Szklane szalki Petriego 90x18 mm - 10 sztuk// Lejek z tworzywa sztucznego PP: śr. górna 40 mm, śr. zew. nóżki 5 mm - 10 sztuk, śr. górna 120 mm, śr. zew. nóżki 14 mm - 5 sztuk// Butle szklane ze szkła borokrzemowego z nakrętkami z tworzywa PP i pierścieniami wylewowymi z gwintem GL 45: 50 ml - 5 sztuk, 100 mL - 5 sztuk, 250 mL - 2 sztuki.</t>
  </si>
  <si>
    <t xml:space="preserve">Statywy do probówek ze stali nierdzewnej pokryte tworzywem PE o średnicy otworu 19 mm.  Ilość miejsc 2x 10. Wysokość 70 mm. </t>
  </si>
  <si>
    <t xml:space="preserve">Palnik spirytusowy ze stali nierdzewnej, tubus o pojemności 150 mL. W zestawie z nasadką oraz knotem.  Możliwość regulacji wysokości knota. </t>
  </si>
  <si>
    <t>Globus indukcyjny (czarna powierzchnia) o średnicy 25 cm. Po powierzchni można pisać kredą tablicową</t>
  </si>
  <si>
    <t>W zestawie min. 5 preparatów, np.: dżdżownica, wirek, mrówka.</t>
  </si>
  <si>
    <t>W zestawie min. 5 preparatów np.: rhizopus (pleśń chlebowa), penicillium (Pędzlak)</t>
  </si>
  <si>
    <t>W zestawie min. 5 preparatów, np.: żołądek człowieka, serce człowieka, krew człowieka.</t>
  </si>
  <si>
    <t>Termometr o skali -10...+110 oC, bezrtęciowy, wykonany techniką całoszklaną.</t>
  </si>
  <si>
    <t>wykonana z plastiku. Obciążenie maksymalne co najmniej 600 g, dokładność odczytu min. 0,1 g, wbudowana na stałe/niewymienna szalka wykonana ze stali nierdzewnej, zasilanie: bateryjne lub zasilacz sieciowy, wyświetlacz LCD, plastikowy pojemnik do ważenia służący także do przykrywania wagi, ważenie w gramach i uncjach, liczenie sztuk o jednakowej masie, funkcja tarowania, automatyczne zerowanie.</t>
  </si>
  <si>
    <t>ilustrowana encyklopedia zawierająca zdjęcia i opisy większości gatunków ptaków występujących w Polsce, zalecany format: 21 x 27,5 cm, oprawa twarda, dołączona płyta CD z głosami ptaków. Zalecany format wynika z możliwości łatwego korzystania z przewodnika w terenie.</t>
  </si>
  <si>
    <t>o średnicy min. 55 mm i powiększeniu min. 2,5x, z dwoma dodatkowymi, mniejszymi soczewkami o powiększeniu min. 25 x oraz min. 55x. Podświetlenie LED: światło białe i ultrafioletowe. Zasilanie bateryjne</t>
  </si>
  <si>
    <t>Lp.</t>
  </si>
  <si>
    <t>J.m.</t>
  </si>
  <si>
    <t xml:space="preserve">Ilość </t>
  </si>
  <si>
    <t>Formularz cenowy</t>
  </si>
  <si>
    <t>Nazwa pomocy dydaktycznej</t>
  </si>
  <si>
    <t>Opis przedmiotu zamówienia / szczegółowe parametry poszczególnych pomocy dydaktycznej</t>
  </si>
  <si>
    <t>„Zakup i dostawa pomocy dydaktycznych do pracowni szkolnych” - Szkoła Podstawowa w Więcławicach Starych</t>
  </si>
  <si>
    <t>Znak postępowania: COE.ZO.3.2017</t>
  </si>
  <si>
    <t xml:space="preserve">Teleskop zwierciadlany systemu Newtona o średnicy lustra 130 mm i ogniskowej 900 mm. Pozwala na prowadzenie zaawansowanych obserwacji wizualnych planet i Księżyca ukazując dużą ilość szczegółów na powierzchniach tych obiektów. Ze względu na konstrukcję jest on również polecany do obserwacji obiektów mgławicowych. W dobrych warunkach obserwacyjnych może ukazać ponad sto mgławic, galaktyk i gromad gwiazdowych zawartych w katalogach Messiera i NGC. Posiada on również wbudowany wyciąg okularowy o średnicy 1,25 cala, co pozwala na stosowanie dowolnych okularów wykonanych w tym standardzie. aluminiowy statyw o regulowanej wysokości jest łatwy w przenoszeniu, zaś półeczka na akcesoria oraz precyzyjny mechanizm mikroruchów do ręcznego sterowania dopełniają komplet. </t>
  </si>
  <si>
    <t>Mikroskop optyczny o parametrach minimalnych: podwójny system oświetlenia z płynną regulacją jasności: światło przechodzące oraz odbite, oświetlenie diodowe LED, obiektywy achromatyczne 4x, 10x i 40x oraz okular szerokopolowy WF10x, zakres powiększeń: od 40x do 400x, stolik krzyżowy z uchwytem preparatów oraz precyzyjnymi pokrętłami przesuwu w płaszczyźnie poziomej w osi X i Y, mechanizm przesuwu preparatu posiadający noniusz (specjalną podziałkę zwiększającą dokładność odczytu), sześciogniazdowe koło z kolorowymi filtrami, wbudowany moduł zasilania bateryjnego – możliwość pracy na bateriach bez konieczności podłączenia do sieci elektrycznej, opcjonalna kamera mikroskopowa o rozdzielczości 2 megapikseli. Minimalna zawartość dodatkowego wyposażenia: przykładowe (min. 5) gotowe preparaty, narzędzia preparacyjne (szkiełka przedmiotowe szkiełka nakrywkowe, plastikowe pudełko na preparaty, pęseta, pipeta, probówka, patyczek preparacyjny, igła preparacyjna, papier do czyszczenia optyki, przylepne etykiety do opisywania preparatów, przeciwkurzowy pokrowiec na mikroskop, zasilacz sieciowy.</t>
  </si>
  <si>
    <t>Fartuch biały, męski, materiał: 100% bawełny z wykurczem nie przekraczającym 4%, długi rękaw, zapinany na zatrzaski (springi), z tylnim paskiem regulacji.                                                                        5 sztuk w rozmiarze S, 5 sztuk w rozmiarze M, 10 sztuk w rozmiarze L, 10 sztuk w rozmiarze XL.</t>
  </si>
  <si>
    <t xml:space="preserve">Format: okrągła, φ = 295 mm
• Oprawa: foliowana, wodoodporna  Mapa zawierająca gwiazdy widoczne gołym okiem (do 6,5 magnitudo) oraz ponad 150 najjaśniejszych obiektów mgławicowych. Kalendarz na obwodzie umożliwiający zsynchronizowanie daty z godziną obserwacji,  owal na nakładce foliowej odwzorowujący linię horyzontu, a liczby - godziny w czasie środkowoeuropejskim.
Na odwrocie mapy powinna być tabelka instrukcja korzystania z mapy, wykaz wszystkich gwiazdozbiorów widocznych nad Polską (nazwa polska, nazwa łacińska, skrót) oraz wskazówki dotyczące wyznaczania odległości na sferze niebieskiej. </t>
  </si>
  <si>
    <t>Przezroczysty pojemnik w kształcie trzech wsuwających się w siebie kolejno (teleskopowo) walców, w którego pokrywkę (zdejmowana) wbudowane są dwie lupy (jedna uchylna na zawiasie), dając powiększenie 2x lub 4x. W pokrywce znajdują się otwory wentylacyjne. W dno pudełka wtopiono miarkę do szacowania i porównywania wielkości okazów. Wymiary: wysokość 8 cm, średnica 7 cm. przestrzeń pod pudełkiem głównym z odchylaną lupą boczną oraz umieszczonym ukośnie lustrem – umożliwia to oglądanie okazów z boku oraz od dołu. W dnie pudełka głównego znajduje się miarka (zamiast siatki) do określania wielkości okazu.</t>
  </si>
  <si>
    <t>Uniwersalny miernik cyfrowy – multimetr (amperomierz, woltomierz, omomierz). Zakresy pomiarowe: DCV (prąd stały): 200/2000mV/20/200/500 V; ACV (prąd zm.): 200/500 V; DCA: 2000 μA/20/200 mA/10 A; oporność: 200/2000 Ω/20/200/ kΩ/20 MΩ; zakres pomiaru temperatury: od -40 do 1000o C (od 40o F do 1832o F). Zasilanie bateryjne, w zestawie kable pomiarowe i czujnik temperatury na przewodzie.</t>
  </si>
  <si>
    <t>Książka zawiera szczegółowe informacje i zdjęcia min. 300 gatunków drzew i ponad 50 gatunków krzewów rosnących w Polsce i w Europie Środkowej, zarówno rodzimych jak ii przywiezionych w nasze strony z obcych kontynentów. Oprawa kartonowa z obwolutą PCV, zalecany format: 13,0 x 1 9,4 cm. Zalecany format wynika z możliwości łatwego korzystania z przewodnika w terenie.</t>
  </si>
  <si>
    <t>Przewodnik zawiera opisy (min. 50), rysunki lub zdjęcia gwiazdozbiorów, gwiazd, galaktyk, planet układu słonecznego i ich księżyców oraz informacje o meteorytach i rojach meteorytów. Zalecany format: 13 x 19 cm, oprawa kartonowa ze skrzydełkami. Zalecany format wynika z możliwości łatwego korzystania z przewodnika w terenie.</t>
  </si>
  <si>
    <t>Siłomierze o zakresach pomiarowych:1N, 2N, 5N, 10N, 30N, 50N. Jeśli zmieści się w 
cenie można dodatkowo kilka sztuk o zakresie 5 N</t>
  </si>
  <si>
    <t>Elektroskop w kształcie walca osadzony na dwóch nóżkach, obudowa – ścianka boczna
 metalowa, z przodu szklana szybka przeźroczysta, z tyłu szklana szybka mleczna z 
narysowaną podziałką. Wewnątrz obudowy na odizolowanym metalowym pręcie 
zawieszona obrotowa wskazówka. Minimalna wysokość: 27 cm.</t>
  </si>
  <si>
    <t xml:space="preserve">Model szkieletu ryby, płaza, gada, ptaka, ssaka - po jednym z każdego </t>
  </si>
  <si>
    <t xml:space="preserve">Obrotowa mapa nieba </t>
  </si>
  <si>
    <t xml:space="preserve">Pudełko do obserwacji okazów z trzema lupami </t>
  </si>
  <si>
    <t>Zestaw preparatów mikroskopowych - bezkręgowce</t>
  </si>
  <si>
    <t xml:space="preserve">Zestaw preparatów mikroskopowych - tkanki czlowieka </t>
  </si>
  <si>
    <t xml:space="preserve">Zestaw preparatów mikroskopowych - grzyby </t>
  </si>
  <si>
    <t xml:space="preserve">Zestaw preparatów mikroskopowych - tkanki ssaków </t>
  </si>
  <si>
    <t xml:space="preserve">Zestaw preparatow mikroskopowych - rośliny jadalne </t>
  </si>
  <si>
    <t xml:space="preserve">Termometr laboratoryjny bezrtęciowy </t>
  </si>
  <si>
    <t xml:space="preserve">Waga szalkowa metalowa z odważnikami </t>
  </si>
  <si>
    <t xml:space="preserve">Waga elektroniczna do 5kg </t>
  </si>
  <si>
    <t>Wiatromierz elektroniczny, z dużym, przejrzystym wyświetlaczem</t>
  </si>
  <si>
    <t xml:space="preserve">Hihrometr z termometrem I zewnętrzną sondą </t>
  </si>
  <si>
    <t xml:space="preserve">Miernik uniwersalny wielkości elektrycznych (amperomierz, woltomierz, omomierz) </t>
  </si>
  <si>
    <t xml:space="preserve">Zestaw skał I minerałów </t>
  </si>
  <si>
    <t xml:space="preserve">Wskaźniki pH- 100 pasków </t>
  </si>
  <si>
    <t xml:space="preserve">Rękawiczki lateksowe </t>
  </si>
  <si>
    <t xml:space="preserve">Przenośny zestaw do badania wody </t>
  </si>
  <si>
    <t xml:space="preserve">Suszarka laboratoryjna 32 stanowiska ze stali pokrytej PCV z ociekaczem </t>
  </si>
  <si>
    <t xml:space="preserve">Sieć planktonowa podstawowa </t>
  </si>
  <si>
    <t xml:space="preserve">Terrarium </t>
  </si>
  <si>
    <t xml:space="preserve">Atlas ptaków Polski </t>
  </si>
  <si>
    <t xml:space="preserve">Atlas pogoda I klimat </t>
  </si>
  <si>
    <t xml:space="preserve">Przewodnik do rozpoznawania drzew </t>
  </si>
  <si>
    <t xml:space="preserve">Atlas owadów </t>
  </si>
  <si>
    <t xml:space="preserve">Atlas geograficzny </t>
  </si>
  <si>
    <t xml:space="preserve">Atlas przyrodniczy </t>
  </si>
  <si>
    <t>Przewodnik do rozpoznawania gwiazd</t>
  </si>
  <si>
    <t xml:space="preserve">Zestaw odczynnikow chemicznych (stearyna, kwas solny, wodorotlenek sodu, tlenek wapnia, spirytus salicylowy, jad krystaliczny, siarka, gliceryna, kwas benzoesowy, siarczan (VII) miedzi (III), woda utleniona, manganian (VII) potasu </t>
  </si>
  <si>
    <t xml:space="preserve">Zestaw - metale i stopy </t>
  </si>
  <si>
    <t xml:space="preserve">Igły preparacyjne </t>
  </si>
  <si>
    <t xml:space="preserve">Kwasomierz glebowy Typu Helliga </t>
  </si>
  <si>
    <t xml:space="preserve">Lupa </t>
  </si>
  <si>
    <t xml:space="preserve">Stoper </t>
  </si>
  <si>
    <t xml:space="preserve">Zestaw aerometrów </t>
  </si>
  <si>
    <t xml:space="preserve">Zestaw akwarystyczny </t>
  </si>
  <si>
    <t xml:space="preserve">Okulary ochronne </t>
  </si>
  <si>
    <t>Lusterko o średnicy co najmniej 15 cm, na podstawce, z jednej strony brak powiększenia, z drugiej powiększenie 5X</t>
  </si>
  <si>
    <t>Atlas zawiera opisy min. 1000 gatunków owadów, ponad 1400 zdjęć wykonanych w naturze, opisy trybu życia, najważniejszych cech i zwyczajów owadów. Zalecany format: 13,3 x 19 cm, oprawa kartonowa z obwolutą PCV.
Zalecany format wynika z możliwości łatwego korzystania z przewodnika w terenie.</t>
  </si>
  <si>
    <t>Szkolny atlas geograficzny łączący ujęcie globalne (na mapach świata) z przeglądem regionalnym (kontynenty i części kontynentów), szczegółowe opracowanie dla Polski. Charakterystyka środowiska naturalnego, zagadnienia społeczne i gospodarcze oparte na najnowszych danych statystycznych i opracowaniach specjalistów. W zestawie płyta CD z mapami konturowymi.</t>
  </si>
  <si>
    <t>Szkolny atlas przyrodniczy dla uczniów klas 4-6, do wyboru przez nauczyciela z kilku dostępnych na rynku.</t>
  </si>
  <si>
    <t>Kwas stearynowy cz.d.a opakowanie 250 g//Wodorotlenek sodu cz.d.a, stały, granulki, 500 g// Tlenek wapnia  cz.d.a, opakowanie 100 g// Spirytus salicylowy opakowanie 300 mL// Jod Krystaliczny cz.d.a 100 g// Siarka opakowanie 500 g// Gliceryna bezwodna cz.d.a opaowanie 500 mL, woda utleniona 5 opakowań po 100 mL //etanolcz.d.a.  opakowanie 1 L// Bezwodny siarczan (VI) miedzi(II) opakowanie 250 g// Nadmanganian (VII) potasu - opakowanie 250 g.</t>
  </si>
  <si>
    <t xml:space="preserve">Zestaw dydaktyczny: "Metale i ich stopy", mininum 12 elementowy w przenośnym opakowaniu. </t>
  </si>
  <si>
    <t>Igła preparacyjna prosta pojedyncza ze stali nierdzewnej z metalowym zintegrowanym uchwytem antypoślizgowym, długość całkowita: 13 cm.</t>
  </si>
  <si>
    <t>Naturalne szkielety: ryby, żaby, jaszczurki, gołębia, królika, umieszczone na podstawie. Szkielety zabezpieczone są szczelną osłoną wykonana z pleksi chroniącą modele przed kurzem i uszkodzeniami mechanicznymi. Do każdego szkieletu dołączono opis. Na wybranych kościach naniesione są numeryczne oznaczenia ułatwiające identyfikację poszczególnych elementów szkieletów.</t>
  </si>
  <si>
    <t>Zestaw preparatów tkanek ludzkich (po 10 w każdym) np.rozmaz krwi ludzkiej, komórki nabłonkowe z jamy ustnej człowieka, mięsień prążkowany, p.pd.</t>
  </si>
  <si>
    <t>W zestawie mnimum 5 preparatów, np. korzenie cebuliu, łodyga kukurydzy.</t>
  </si>
  <si>
    <t>Z zestawami odważników precyzyjnych – gramowych i miligramowych</t>
  </si>
  <si>
    <t>Wiatromierz elektroniczny, z dużym, przejrzystym wyświetlaczem. Pomiar aktualnych, przeciętnych i maksymalnych szybkości wiatru w km/h i w skali Beauforta. Zakres pomiaru: 2,5–150 km/h, rozdzielczość: min. 0,1 km/h (dla szybkości wiatru od 0–19,9 km/h) i min. 1 km/h (dla prędkości wiatru od 20–150 km/h), dokładność: min. +/-4%, zasilanie bateryjne.</t>
  </si>
  <si>
    <t>Higrometr, elektroniczny higrometr z termometrem i zewnętrzną sondą umieszczoną na kablu o długości min. 95 cm. Zakres pomiaru temperatury od min. -50o C do co najmniej. 70o C , zakres pomiaru wilgotności od min. 10% do co najmniej 99%. Rozdzielczość pomiaru temperatury min. 0,1o C, rozdzielczość pomiaru wilgotności min. 1%. Zasilanie bateryjne.</t>
  </si>
  <si>
    <t>Zestaw różnych skał i minerałów. Zestaw składa się min. z 50 okazów), wielkość pojedynczego okazu min. 3–4 cm.
Minimalna zawartość dodatkowego wyposażenia: drewniane opakowanie/etui.</t>
  </si>
  <si>
    <t>Pudełko 100 pasków, zakres skali: 1–14</t>
  </si>
  <si>
    <t>Pudrowane, diagnostyczne i ochronne rękawice lateksowe (z kauczuku naturalnego), niejałowe, do jednorazowego użycia, rozmiar: S, opakowanie: 100 sztuk, środek pudrujący: skrobia (mączka) kukurydziana.</t>
  </si>
  <si>
    <t>Zestaw do analizy wody metodą kolorymetryczną (wg skali barwnej), w skład zestawu wchodzi walizka z pojemnikami i odczynnikami umożliwiającymi określenie poziomu azotanów (NO3-), azotynów (NO2-), fosforanów (PO43-) oraz amonu (NH4+) w wodzie, a także odczynu i twardości wody. Zestaw zawiera min. wodoszczelny, elektroniczny pH-metr z elektrodą i wyświetlaczem ciekłokrystalicznym na baterie. Zestaw w walizce z tworzywa sztuczngo.</t>
  </si>
  <si>
    <t>Suszarka laboratoryjna 32 stanowiskowa ze stali pokrytej PCV wraz z płytą dolną (z ociekaczem), ilość bolców 32, odstępy między bolcami 30 mm, wymiary 100 mm. Wymiary: szerokość 350mm, wysokość 450mm.</t>
  </si>
  <si>
    <t>Sieć zawieszona na galwanizowanej obręczy o śr. 200 mm, wielkość oczka sieci: 65 μm (=0,065 mm). Do dna sieci przymocowane naczynie zbierające wykonane z polietylenu o pojemności 100 ml. Sieć przystosowana do mocowania na dedykowanym drążku teleskopowym.</t>
  </si>
  <si>
    <t>Atlas zawiera opisy, wyjaśnienia i fotografie min. 300 zjawisk związanych z pogodą i klimatem. Zalecany format: 13 x 19,3 cm, oprawa: kartonowa z obwolutą PCV.
Zalecany format wynika z możliwości łatwego korzystania z przewodnika w terenie.</t>
  </si>
  <si>
    <t>SUMA BRUTTO [zł]</t>
  </si>
  <si>
    <t>Akwarium z prostą szybą przednią w wymiarach 40x25x25, objętość 25 l , pokrywa z zainstalowanym energooszczędnym modułem oświetlenioeym, filtr wewnętrzny, automatyczna grzałka.</t>
  </si>
  <si>
    <t>Terrarium szklane o wymiarach 50cmx30cmx30cm</t>
  </si>
  <si>
    <t>Lusterko dwustronne  z powiększeniem</t>
  </si>
  <si>
    <t>Lornetka</t>
  </si>
  <si>
    <t>Teleskop</t>
  </si>
  <si>
    <t>Mikroskop</t>
  </si>
  <si>
    <t xml:space="preserve">Mikroskop z USB </t>
  </si>
  <si>
    <t>Zestaw siłomierzy</t>
  </si>
  <si>
    <t xml:space="preserve">Elektroskop </t>
  </si>
  <si>
    <t xml:space="preserve">Zestaw soczewek </t>
  </si>
  <si>
    <t xml:space="preserve">Pryzmat szklany lub akrylowy </t>
  </si>
  <si>
    <t>Sprzet laboratoryjny - zgodnie z katalogiem MEN (probowki, kolby, zlewki niskie I duze szklane, cylindry miarowe plastikowe mozdzierze z tluczkiem, butelki z zakraplaczem, zestaw plastikowych pipet, zestaw szkielek nakrywkowych, zestaw szkielek podstawowych, bagietki, szalki petriego, lejki plastikowe, butelki z zakraplaczem). Minimalnie od 15- do 30 sztuk  kazdego z ww. sprzetu</t>
  </si>
  <si>
    <t xml:space="preserve">Statyw na probowki </t>
  </si>
  <si>
    <t>Palnik spirytusowy</t>
  </si>
  <si>
    <t xml:space="preserve">Fartuch </t>
  </si>
  <si>
    <t xml:space="preserve">Globus indukcyjny </t>
  </si>
  <si>
    <t xml:space="preserve">Globus fizyczny </t>
  </si>
  <si>
    <t xml:space="preserve">Globus konturowy podświetlany </t>
  </si>
  <si>
    <t xml:space="preserve">Szkielet czlowieka z ruchomymi elementami skala 1:2 </t>
  </si>
  <si>
    <t>Mikroskop z kamerą USB. Mikroskop o parametrach minimalnych: powiększenie: 20x–1280x, okulary: 5x, 16x, średnica okularów: 19,5 mm, średnica tubusu: 23 mm, obiektywy: achromatyczne, 4x, 10x, 40x, powiększenie tubusu 1,0x–2,0x, oświetlenie LED, kamera VGA (640x480 pikseli) z kablem USB, oprogramowanie sterujące na płycie CD (z zachowaniem praw autorskich do rzeczowego oprogramowania), oprogramowanie umożliwia prace z dowolnym systemem operacyjnym np. Windows XP / Vista / 7 / 8, stolik krzyżowy ze skalą milimetrową, oświetlenie górne i dolne z regulacją natężenia, filtry podstolikowe barwne kontrastowe (koło filtrowe – kolory standardowe), zasilanie bateryjne 3 x AA (1,5), 4,5V łącznie (co najmniej 72 godziny pracy ciągłej z pełnym oświetleniem).
Minimalna zawartość dodatkowego wyposażenia: przykładowe (min. 5) gotowe preparaty, narzędzia preparacyjne (szkiełka podstawowe, szkiełka nakrywkowe, w tym prosty mikrotom), plastikowa walizka transportowa.</t>
  </si>
  <si>
    <t>Zestaw soczewek szklanych: po jednej F=-100/+50/+100/+200 mm  Lub ( w cenie 1 zestawu szklanego można kupić nawet 3 zestawy z tworzywa sztucznego), Zestaw z soczewek z tworzywa sztucznego po jednej F=-100, -200, +50, +100, +150, +250</t>
  </si>
  <si>
    <t>Pryzmat trójkątny wykonany z akrylu lub szkła. Długość boku min. 4 cm, o kątach 60° x 60° x 60°.</t>
  </si>
  <si>
    <t>Jednoczęściowe, bezbarwne okulary z poliwęglanu z antypoślizgowymi końcówkami zauszników z PVC.</t>
  </si>
  <si>
    <t>Optymalne wymiary – wysokość: 30 –38 cm, średnica kuli: 22–25 cm, polskie nazewnictwo, stopka i cięciwa plastykowa.</t>
  </si>
  <si>
    <t>Średnica min. 25 cm, zaznaczone kontury lądów, siatka kartograficzna oraz granice państw, możliwość pisania po powierzchni mazakami suchościeralnymi, w zestawie mazaki i gąbka. Po podświetleniu widoczna kolorowa mapa polityczna</t>
  </si>
  <si>
    <t>wysokość 85cm, z nerwami rdzeniowymi Szkielet człowieka (model - łącznie 200 kości, ruchoma żuchwa), 1/2 naturalnej wSzkielet człowieka (model - łącznie 200 kości, ruchoma żuchwa), 1/2 naturalnej wielkości, na stojaku. Wykonany z bardzo trwałego tworzywa sztucznego. Wysokość: 85 cm.ielkości, na stojaku. Wykonany z bardzo trwałego tworzywa sztucznego. Wysokość: 85 cm.</t>
  </si>
  <si>
    <t>Zastosowana stawka VAT [%]</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</si>
</sst>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General"/>
    <numFmt numFmtId="165" formatCode="_-* #,##0.00\ [$zł-415]_-;\-* #,##0.00\ [$zł-415]_-;_-* &quot;-&quot;??\ [$zł-415]_-;_-@_-"/>
    <numFmt numFmtId="166" formatCode="#,##0.00\ &quot;zł&quot;"/>
    <numFmt numFmtId="167" formatCode="#,##0.00_ ;\-#,##0.00\ "/>
  </numFmts>
  <fonts count="28">
    <font>
      <sz val="11"/>
      <color indexed="8"/>
      <name val="Calibri"/>
      <family val="2"/>
    </font>
    <font>
      <sz val="11"/>
      <color indexed="8"/>
      <name val="Czcionka tekstu podstawowego"/>
      <family val="2"/>
    </font>
    <font>
      <u val="single"/>
      <sz val="11"/>
      <color indexed="12"/>
      <name val="Calibri"/>
      <family val="2"/>
    </font>
    <font>
      <sz val="11"/>
      <color indexed="20"/>
      <name val="Calibri"/>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b/>
      <sz val="9"/>
      <color indexed="8"/>
      <name val="Tahoma"/>
      <family val="2"/>
    </font>
    <font>
      <sz val="8"/>
      <color indexed="8"/>
      <name val="Tahoma"/>
      <family val="2"/>
    </font>
    <font>
      <b/>
      <sz val="7"/>
      <color indexed="8"/>
      <name val="Tahoma"/>
      <family val="2"/>
    </font>
    <font>
      <u val="single"/>
      <sz val="11"/>
      <color indexed="36"/>
      <name val="Calibri"/>
      <family val="2"/>
    </font>
    <font>
      <b/>
      <sz val="10"/>
      <color indexed="8"/>
      <name val="Tahoma"/>
      <family val="2"/>
    </font>
    <font>
      <b/>
      <sz val="8"/>
      <color indexed="8"/>
      <name val="Tahoma"/>
      <family val="2"/>
    </font>
    <font>
      <sz val="7.5"/>
      <color indexed="8"/>
      <name val="Tahoma"/>
      <family val="2"/>
    </font>
    <font>
      <sz val="7.5"/>
      <name val="Tahoma"/>
      <family val="2"/>
    </font>
    <font>
      <sz val="9"/>
      <color indexed="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8"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1" fillId="0" borderId="0">
      <alignment/>
      <protection/>
    </xf>
    <xf numFmtId="0" fontId="2" fillId="0" borderId="0" applyNumberFormat="0" applyFill="0" applyBorder="0" applyAlignment="0" applyProtection="0"/>
    <xf numFmtId="0" fontId="13" fillId="0" borderId="3" applyNumberFormat="0" applyFill="0" applyAlignment="0" applyProtection="0"/>
    <xf numFmtId="0" fontId="14" fillId="21" borderId="4" applyNumberFormat="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9" fillId="22" borderId="0" applyNumberFormat="0" applyBorder="0" applyAlignment="0" applyProtection="0"/>
    <xf numFmtId="0" fontId="12" fillId="20" borderId="1" applyNumberFormat="0" applyAlignment="0" applyProtection="0"/>
    <xf numFmtId="0" fontId="22" fillId="0" borderId="0" applyNumberFormat="0" applyFill="0" applyBorder="0" applyAlignment="0" applyProtection="0"/>
    <xf numFmtId="9" fontId="0" fillId="0" borderId="0" applyFont="0" applyFill="0" applyBorder="0" applyAlignment="0" applyProtection="0"/>
    <xf numFmtId="0" fontId="17" fillId="0" borderId="8" applyNumberFormat="0" applyFill="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 fillId="3" borderId="0" applyNumberFormat="0" applyBorder="0" applyAlignment="0" applyProtection="0"/>
  </cellStyleXfs>
  <cellXfs count="24">
    <xf numFmtId="0" fontId="0" fillId="0" borderId="0" xfId="0" applyAlignment="1">
      <alignment/>
    </xf>
    <xf numFmtId="0" fontId="21" fillId="24" borderId="10" xfId="0" applyFont="1" applyFill="1" applyBorder="1" applyAlignment="1">
      <alignment horizontal="center" vertical="center" wrapText="1"/>
    </xf>
    <xf numFmtId="0" fontId="21" fillId="24" borderId="10"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0" xfId="0" applyFont="1" applyAlignment="1">
      <alignment/>
    </xf>
    <xf numFmtId="0" fontId="20" fillId="0" borderId="0" xfId="0" applyFont="1" applyBorder="1" applyAlignment="1">
      <alignment/>
    </xf>
    <xf numFmtId="0" fontId="20" fillId="0" borderId="0" xfId="0" applyFont="1" applyAlignment="1">
      <alignment horizontal="right"/>
    </xf>
    <xf numFmtId="0" fontId="24" fillId="0" borderId="0" xfId="0" applyFont="1" applyFill="1" applyBorder="1" applyAlignment="1">
      <alignment horizontal="center" vertical="center" wrapText="1"/>
    </xf>
    <xf numFmtId="0" fontId="25" fillId="0" borderId="10" xfId="0"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0" fontId="25"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164" fontId="26" fillId="0" borderId="10" xfId="44" applyFont="1" applyFill="1" applyBorder="1" applyAlignment="1">
      <alignment horizontal="center" vertical="center" wrapText="1"/>
      <protection/>
    </xf>
    <xf numFmtId="0" fontId="25" fillId="0" borderId="0" xfId="0" applyFont="1" applyAlignment="1">
      <alignment/>
    </xf>
    <xf numFmtId="4" fontId="25" fillId="0" borderId="10" xfId="0" applyNumberFormat="1" applyFont="1" applyFill="1" applyBorder="1" applyAlignment="1">
      <alignment horizontal="right" vertical="center" wrapText="1"/>
    </xf>
    <xf numFmtId="4" fontId="25" fillId="4" borderId="10" xfId="0" applyNumberFormat="1" applyFont="1" applyFill="1" applyBorder="1" applyAlignment="1" applyProtection="1">
      <alignment horizontal="right" vertical="center" wrapText="1"/>
      <protection locked="0"/>
    </xf>
    <xf numFmtId="0" fontId="23" fillId="0" borderId="0" xfId="0" applyFont="1" applyAlignment="1">
      <alignment/>
    </xf>
    <xf numFmtId="0" fontId="19" fillId="0" borderId="0" xfId="0" applyFont="1" applyAlignment="1">
      <alignment/>
    </xf>
    <xf numFmtId="4" fontId="24" fillId="0" borderId="10" xfId="0" applyNumberFormat="1" applyFont="1" applyBorder="1" applyAlignment="1">
      <alignment/>
    </xf>
    <xf numFmtId="0" fontId="19" fillId="0" borderId="10" xfId="0" applyFont="1" applyBorder="1" applyAlignment="1">
      <alignment horizontal="right"/>
    </xf>
    <xf numFmtId="0" fontId="19" fillId="0" borderId="0" xfId="0" applyFont="1" applyAlignment="1">
      <alignment horizontal="center" wrapText="1"/>
    </xf>
    <xf numFmtId="0" fontId="23" fillId="0" borderId="0" xfId="0" applyFont="1" applyAlignment="1">
      <alignment horizontal="center"/>
    </xf>
    <xf numFmtId="0" fontId="27" fillId="0" borderId="0" xfId="0" applyFont="1" applyAlignment="1">
      <alignment horizontal="left"/>
    </xf>
    <xf numFmtId="0" fontId="20" fillId="4" borderId="10" xfId="0" applyFont="1" applyFill="1" applyBorder="1" applyAlignment="1" applyProtection="1">
      <alignment horizontal="center" vertical="center" wrapText="1"/>
      <protection locked="0"/>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0"/>
  <sheetViews>
    <sheetView tabSelected="1" workbookViewId="0" topLeftCell="A1">
      <selection activeCell="L7" sqref="L7"/>
    </sheetView>
  </sheetViews>
  <sheetFormatPr defaultColWidth="9.140625" defaultRowHeight="15"/>
  <cols>
    <col min="1" max="1" width="3.8515625" style="4" customWidth="1"/>
    <col min="2" max="2" width="17.7109375" style="4" customWidth="1"/>
    <col min="3" max="3" width="47.7109375" style="4" customWidth="1"/>
    <col min="4" max="4" width="3.7109375" style="4" customWidth="1"/>
    <col min="5" max="5" width="4.421875" style="4" customWidth="1"/>
    <col min="6" max="6" width="9.28125" style="4" hidden="1" customWidth="1"/>
    <col min="7" max="7" width="8.57421875" style="4" customWidth="1"/>
    <col min="8" max="8" width="11.00390625" style="4" customWidth="1"/>
    <col min="9" max="9" width="9.8515625" style="5" customWidth="1"/>
    <col min="10" max="16384" width="9.140625" style="5" customWidth="1"/>
  </cols>
  <sheetData>
    <row r="1" spans="1:8" ht="12.75">
      <c r="A1" s="22" t="s">
        <v>27</v>
      </c>
      <c r="B1" s="22"/>
      <c r="C1" s="22"/>
      <c r="D1" s="17" t="s">
        <v>0</v>
      </c>
      <c r="E1" s="16"/>
      <c r="F1" s="16"/>
      <c r="G1" s="16"/>
      <c r="H1" s="16"/>
    </row>
    <row r="2" spans="3:8" ht="12.75">
      <c r="C2" s="21" t="s">
        <v>23</v>
      </c>
      <c r="D2" s="21"/>
      <c r="E2" s="21"/>
      <c r="H2" s="6"/>
    </row>
    <row r="3" spans="1:9" ht="11.25" customHeight="1">
      <c r="A3" s="20" t="s">
        <v>26</v>
      </c>
      <c r="B3" s="20"/>
      <c r="C3" s="20"/>
      <c r="D3" s="20"/>
      <c r="E3" s="20"/>
      <c r="F3" s="20"/>
      <c r="G3" s="20"/>
      <c r="H3" s="20"/>
      <c r="I3" s="20"/>
    </row>
    <row r="5" spans="1:9" s="7" customFormat="1" ht="27">
      <c r="A5" s="1" t="s">
        <v>20</v>
      </c>
      <c r="B5" s="1" t="s">
        <v>24</v>
      </c>
      <c r="C5" s="1" t="s">
        <v>25</v>
      </c>
      <c r="D5" s="1" t="s">
        <v>21</v>
      </c>
      <c r="E5" s="2" t="s">
        <v>22</v>
      </c>
      <c r="F5" s="1">
        <v>2017</v>
      </c>
      <c r="G5" s="1" t="s">
        <v>4</v>
      </c>
      <c r="H5" s="1" t="s">
        <v>5</v>
      </c>
      <c r="I5" s="1" t="s">
        <v>122</v>
      </c>
    </row>
    <row r="6" spans="1:9" s="3" customFormat="1" ht="39">
      <c r="A6" s="8">
        <v>1</v>
      </c>
      <c r="B6" s="8" t="s">
        <v>99</v>
      </c>
      <c r="C6" s="8" t="s">
        <v>3</v>
      </c>
      <c r="D6" s="9" t="s">
        <v>2</v>
      </c>
      <c r="E6" s="10">
        <v>15</v>
      </c>
      <c r="F6" s="9">
        <v>3600</v>
      </c>
      <c r="G6" s="15"/>
      <c r="H6" s="14">
        <f>ROUND(E6*G6,2)</f>
        <v>0</v>
      </c>
      <c r="I6" s="23"/>
    </row>
    <row r="7" spans="1:9" s="3" customFormat="1" ht="126.75">
      <c r="A7" s="8">
        <v>2</v>
      </c>
      <c r="B7" s="8" t="s">
        <v>100</v>
      </c>
      <c r="C7" s="8" t="s">
        <v>28</v>
      </c>
      <c r="D7" s="9" t="s">
        <v>2</v>
      </c>
      <c r="E7" s="10">
        <v>1</v>
      </c>
      <c r="F7" s="9">
        <v>700</v>
      </c>
      <c r="G7" s="15"/>
      <c r="H7" s="14">
        <f aca="true" t="shared" si="0" ref="H7:H59">ROUND(E7*G7,2)</f>
        <v>0</v>
      </c>
      <c r="I7" s="23"/>
    </row>
    <row r="8" spans="1:9" s="3" customFormat="1" ht="165.75">
      <c r="A8" s="8">
        <v>3</v>
      </c>
      <c r="B8" s="8" t="s">
        <v>101</v>
      </c>
      <c r="C8" s="8" t="s">
        <v>29</v>
      </c>
      <c r="D8" s="9" t="s">
        <v>2</v>
      </c>
      <c r="E8" s="10">
        <v>15</v>
      </c>
      <c r="F8" s="9">
        <v>8700</v>
      </c>
      <c r="G8" s="15"/>
      <c r="H8" s="14">
        <f t="shared" si="0"/>
        <v>0</v>
      </c>
      <c r="I8" s="23"/>
    </row>
    <row r="9" spans="1:9" s="3" customFormat="1" ht="156">
      <c r="A9" s="8">
        <v>4</v>
      </c>
      <c r="B9" s="8" t="s">
        <v>102</v>
      </c>
      <c r="C9" s="8" t="s">
        <v>115</v>
      </c>
      <c r="D9" s="9" t="s">
        <v>2</v>
      </c>
      <c r="E9" s="10">
        <v>1</v>
      </c>
      <c r="F9" s="9">
        <v>1000</v>
      </c>
      <c r="G9" s="15"/>
      <c r="H9" s="14">
        <f t="shared" si="0"/>
        <v>0</v>
      </c>
      <c r="I9" s="23"/>
    </row>
    <row r="10" spans="1:9" s="3" customFormat="1" ht="29.25">
      <c r="A10" s="8">
        <v>5</v>
      </c>
      <c r="B10" s="8" t="s">
        <v>103</v>
      </c>
      <c r="C10" s="8" t="s">
        <v>36</v>
      </c>
      <c r="D10" s="9" t="s">
        <v>1</v>
      </c>
      <c r="E10" s="10">
        <v>1</v>
      </c>
      <c r="F10" s="9">
        <v>220</v>
      </c>
      <c r="G10" s="15"/>
      <c r="H10" s="14">
        <f t="shared" si="0"/>
        <v>0</v>
      </c>
      <c r="I10" s="23"/>
    </row>
    <row r="11" spans="1:9" s="3" customFormat="1" ht="68.25">
      <c r="A11" s="8">
        <v>6</v>
      </c>
      <c r="B11" s="8" t="s">
        <v>104</v>
      </c>
      <c r="C11" s="8" t="s">
        <v>37</v>
      </c>
      <c r="D11" s="9" t="s">
        <v>2</v>
      </c>
      <c r="E11" s="10">
        <v>15</v>
      </c>
      <c r="F11" s="9">
        <v>825</v>
      </c>
      <c r="G11" s="15"/>
      <c r="H11" s="14">
        <f t="shared" si="0"/>
        <v>0</v>
      </c>
      <c r="I11" s="23"/>
    </row>
    <row r="12" spans="1:9" s="3" customFormat="1" ht="39">
      <c r="A12" s="8">
        <v>7</v>
      </c>
      <c r="B12" s="8" t="s">
        <v>105</v>
      </c>
      <c r="C12" s="8" t="s">
        <v>116</v>
      </c>
      <c r="D12" s="9" t="s">
        <v>1</v>
      </c>
      <c r="E12" s="10">
        <v>1</v>
      </c>
      <c r="F12" s="9">
        <v>200</v>
      </c>
      <c r="G12" s="15"/>
      <c r="H12" s="14">
        <f t="shared" si="0"/>
        <v>0</v>
      </c>
      <c r="I12" s="23"/>
    </row>
    <row r="13" spans="1:9" s="3" customFormat="1" ht="19.5">
      <c r="A13" s="8">
        <v>8</v>
      </c>
      <c r="B13" s="8" t="s">
        <v>106</v>
      </c>
      <c r="C13" s="8" t="s">
        <v>117</v>
      </c>
      <c r="D13" s="9" t="s">
        <v>2</v>
      </c>
      <c r="E13" s="10">
        <v>15</v>
      </c>
      <c r="F13" s="9">
        <v>375</v>
      </c>
      <c r="G13" s="15"/>
      <c r="H13" s="14">
        <f t="shared" si="0"/>
        <v>0</v>
      </c>
      <c r="I13" s="23"/>
    </row>
    <row r="14" spans="1:9" s="3" customFormat="1" ht="165.75">
      <c r="A14" s="8">
        <v>9</v>
      </c>
      <c r="B14" s="8" t="s">
        <v>107</v>
      </c>
      <c r="C14" s="8" t="s">
        <v>9</v>
      </c>
      <c r="D14" s="9" t="s">
        <v>1</v>
      </c>
      <c r="E14" s="10">
        <v>1</v>
      </c>
      <c r="F14" s="9">
        <v>4000</v>
      </c>
      <c r="G14" s="15"/>
      <c r="H14" s="14">
        <f t="shared" si="0"/>
        <v>0</v>
      </c>
      <c r="I14" s="23"/>
    </row>
    <row r="15" spans="1:9" s="3" customFormat="1" ht="19.5">
      <c r="A15" s="8">
        <v>10</v>
      </c>
      <c r="B15" s="8" t="s">
        <v>108</v>
      </c>
      <c r="C15" s="11" t="s">
        <v>10</v>
      </c>
      <c r="D15" s="9" t="s">
        <v>2</v>
      </c>
      <c r="E15" s="10">
        <v>15</v>
      </c>
      <c r="F15" s="9">
        <v>600</v>
      </c>
      <c r="G15" s="15"/>
      <c r="H15" s="14">
        <f t="shared" si="0"/>
        <v>0</v>
      </c>
      <c r="I15" s="23"/>
    </row>
    <row r="16" spans="1:9" s="3" customFormat="1" ht="29.25">
      <c r="A16" s="8">
        <v>11</v>
      </c>
      <c r="B16" s="8" t="s">
        <v>109</v>
      </c>
      <c r="C16" s="11" t="s">
        <v>11</v>
      </c>
      <c r="D16" s="9" t="s">
        <v>2</v>
      </c>
      <c r="E16" s="10">
        <v>15</v>
      </c>
      <c r="F16" s="9">
        <v>750</v>
      </c>
      <c r="G16" s="15"/>
      <c r="H16" s="14">
        <f t="shared" si="0"/>
        <v>0</v>
      </c>
      <c r="I16" s="23"/>
    </row>
    <row r="17" spans="1:9" s="3" customFormat="1" ht="48.75">
      <c r="A17" s="8">
        <v>12</v>
      </c>
      <c r="B17" s="8" t="s">
        <v>110</v>
      </c>
      <c r="C17" s="11" t="s">
        <v>30</v>
      </c>
      <c r="D17" s="9" t="s">
        <v>2</v>
      </c>
      <c r="E17" s="10">
        <v>30</v>
      </c>
      <c r="F17" s="9">
        <v>1680</v>
      </c>
      <c r="G17" s="15"/>
      <c r="H17" s="14">
        <f t="shared" si="0"/>
        <v>0</v>
      </c>
      <c r="I17" s="23"/>
    </row>
    <row r="18" spans="1:9" s="3" customFormat="1" ht="19.5">
      <c r="A18" s="8">
        <v>13</v>
      </c>
      <c r="B18" s="8" t="s">
        <v>111</v>
      </c>
      <c r="C18" s="8" t="s">
        <v>12</v>
      </c>
      <c r="D18" s="9" t="s">
        <v>2</v>
      </c>
      <c r="E18" s="10">
        <v>15</v>
      </c>
      <c r="F18" s="9">
        <v>855</v>
      </c>
      <c r="G18" s="15"/>
      <c r="H18" s="14">
        <f t="shared" si="0"/>
        <v>0</v>
      </c>
      <c r="I18" s="23"/>
    </row>
    <row r="19" spans="1:9" s="3" customFormat="1" ht="19.5">
      <c r="A19" s="8">
        <v>14</v>
      </c>
      <c r="B19" s="8" t="s">
        <v>112</v>
      </c>
      <c r="C19" s="8" t="s">
        <v>119</v>
      </c>
      <c r="D19" s="9" t="s">
        <v>2</v>
      </c>
      <c r="E19" s="10">
        <v>15</v>
      </c>
      <c r="F19" s="9">
        <v>390</v>
      </c>
      <c r="G19" s="15"/>
      <c r="H19" s="14">
        <f t="shared" si="0"/>
        <v>0</v>
      </c>
      <c r="I19" s="23"/>
    </row>
    <row r="20" spans="1:9" s="3" customFormat="1" ht="39">
      <c r="A20" s="8">
        <v>15</v>
      </c>
      <c r="B20" s="8" t="s">
        <v>113</v>
      </c>
      <c r="C20" s="8" t="s">
        <v>120</v>
      </c>
      <c r="D20" s="9" t="s">
        <v>2</v>
      </c>
      <c r="E20" s="10">
        <v>15</v>
      </c>
      <c r="F20" s="9">
        <v>1650</v>
      </c>
      <c r="G20" s="15"/>
      <c r="H20" s="14">
        <f t="shared" si="0"/>
        <v>0</v>
      </c>
      <c r="I20" s="23"/>
    </row>
    <row r="21" spans="1:9" s="3" customFormat="1" ht="58.5">
      <c r="A21" s="8">
        <v>16</v>
      </c>
      <c r="B21" s="8" t="s">
        <v>114</v>
      </c>
      <c r="C21" s="8" t="s">
        <v>121</v>
      </c>
      <c r="D21" s="9" t="s">
        <v>2</v>
      </c>
      <c r="E21" s="10">
        <v>7</v>
      </c>
      <c r="F21" s="9">
        <v>1750</v>
      </c>
      <c r="G21" s="15"/>
      <c r="H21" s="14">
        <f t="shared" si="0"/>
        <v>0</v>
      </c>
      <c r="I21" s="23"/>
    </row>
    <row r="22" spans="1:9" s="3" customFormat="1" ht="58.5">
      <c r="A22" s="8">
        <v>17</v>
      </c>
      <c r="B22" s="8" t="s">
        <v>38</v>
      </c>
      <c r="C22" s="8" t="s">
        <v>82</v>
      </c>
      <c r="D22" s="9" t="s">
        <v>1</v>
      </c>
      <c r="E22" s="10">
        <v>1</v>
      </c>
      <c r="F22" s="9">
        <v>1600</v>
      </c>
      <c r="G22" s="15"/>
      <c r="H22" s="14">
        <f t="shared" si="0"/>
        <v>0</v>
      </c>
      <c r="I22" s="23"/>
    </row>
    <row r="23" spans="1:9" s="3" customFormat="1" ht="107.25">
      <c r="A23" s="8">
        <v>18</v>
      </c>
      <c r="B23" s="8" t="s">
        <v>39</v>
      </c>
      <c r="C23" s="8" t="s">
        <v>31</v>
      </c>
      <c r="D23" s="9" t="s">
        <v>2</v>
      </c>
      <c r="E23" s="10">
        <v>15</v>
      </c>
      <c r="F23" s="9">
        <v>450</v>
      </c>
      <c r="G23" s="15"/>
      <c r="H23" s="14">
        <f t="shared" si="0"/>
        <v>0</v>
      </c>
      <c r="I23" s="23"/>
    </row>
    <row r="24" spans="1:9" s="3" customFormat="1" ht="97.5">
      <c r="A24" s="8">
        <v>19</v>
      </c>
      <c r="B24" s="8" t="s">
        <v>40</v>
      </c>
      <c r="C24" s="11" t="s">
        <v>32</v>
      </c>
      <c r="D24" s="9" t="s">
        <v>2</v>
      </c>
      <c r="E24" s="10">
        <v>30</v>
      </c>
      <c r="F24" s="9">
        <v>810</v>
      </c>
      <c r="G24" s="15"/>
      <c r="H24" s="14">
        <f t="shared" si="0"/>
        <v>0</v>
      </c>
      <c r="I24" s="23"/>
    </row>
    <row r="25" spans="1:9" s="3" customFormat="1" ht="29.25">
      <c r="A25" s="8">
        <v>20</v>
      </c>
      <c r="B25" s="8" t="s">
        <v>41</v>
      </c>
      <c r="C25" s="11" t="s">
        <v>13</v>
      </c>
      <c r="D25" s="9" t="s">
        <v>2</v>
      </c>
      <c r="E25" s="10">
        <v>6</v>
      </c>
      <c r="F25" s="9">
        <v>726</v>
      </c>
      <c r="G25" s="15"/>
      <c r="H25" s="14">
        <f t="shared" si="0"/>
        <v>0</v>
      </c>
      <c r="I25" s="23"/>
    </row>
    <row r="26" spans="1:9" s="3" customFormat="1" ht="29.25">
      <c r="A26" s="8">
        <v>21</v>
      </c>
      <c r="B26" s="8" t="s">
        <v>42</v>
      </c>
      <c r="C26" s="12" t="s">
        <v>83</v>
      </c>
      <c r="D26" s="9" t="s">
        <v>2</v>
      </c>
      <c r="E26" s="10">
        <v>4</v>
      </c>
      <c r="F26" s="9">
        <v>520</v>
      </c>
      <c r="G26" s="15"/>
      <c r="H26" s="14">
        <f t="shared" si="0"/>
        <v>0</v>
      </c>
      <c r="I26" s="23"/>
    </row>
    <row r="27" spans="1:9" s="3" customFormat="1" ht="29.25">
      <c r="A27" s="8">
        <v>22</v>
      </c>
      <c r="B27" s="8" t="s">
        <v>43</v>
      </c>
      <c r="C27" s="12" t="s">
        <v>14</v>
      </c>
      <c r="D27" s="9" t="s">
        <v>2</v>
      </c>
      <c r="E27" s="10">
        <v>6</v>
      </c>
      <c r="F27" s="9">
        <v>540</v>
      </c>
      <c r="G27" s="15"/>
      <c r="H27" s="14">
        <f t="shared" si="0"/>
        <v>0</v>
      </c>
      <c r="I27" s="23"/>
    </row>
    <row r="28" spans="1:9" s="3" customFormat="1" ht="29.25">
      <c r="A28" s="8">
        <v>23</v>
      </c>
      <c r="B28" s="8" t="s">
        <v>44</v>
      </c>
      <c r="C28" s="12" t="s">
        <v>15</v>
      </c>
      <c r="D28" s="9" t="s">
        <v>2</v>
      </c>
      <c r="E28" s="10">
        <v>6</v>
      </c>
      <c r="F28" s="9">
        <v>600</v>
      </c>
      <c r="G28" s="15"/>
      <c r="H28" s="14">
        <f t="shared" si="0"/>
        <v>0</v>
      </c>
      <c r="I28" s="23"/>
    </row>
    <row r="29" spans="1:9" s="3" customFormat="1" ht="29.25">
      <c r="A29" s="8">
        <v>24</v>
      </c>
      <c r="B29" s="8" t="s">
        <v>45</v>
      </c>
      <c r="C29" s="8" t="s">
        <v>84</v>
      </c>
      <c r="D29" s="9" t="s">
        <v>2</v>
      </c>
      <c r="E29" s="10">
        <v>6</v>
      </c>
      <c r="F29" s="9">
        <v>540</v>
      </c>
      <c r="G29" s="15"/>
      <c r="H29" s="14">
        <f t="shared" si="0"/>
        <v>0</v>
      </c>
      <c r="I29" s="23"/>
    </row>
    <row r="30" spans="1:9" s="3" customFormat="1" ht="19.5">
      <c r="A30" s="8">
        <v>25</v>
      </c>
      <c r="B30" s="8" t="s">
        <v>46</v>
      </c>
      <c r="C30" s="8" t="s">
        <v>16</v>
      </c>
      <c r="D30" s="9" t="s">
        <v>2</v>
      </c>
      <c r="E30" s="10">
        <v>15</v>
      </c>
      <c r="F30" s="9">
        <v>195</v>
      </c>
      <c r="G30" s="15"/>
      <c r="H30" s="14">
        <f t="shared" si="0"/>
        <v>0</v>
      </c>
      <c r="I30" s="23"/>
    </row>
    <row r="31" spans="1:9" s="3" customFormat="1" ht="19.5">
      <c r="A31" s="8">
        <v>26</v>
      </c>
      <c r="B31" s="8" t="s">
        <v>47</v>
      </c>
      <c r="C31" s="8" t="s">
        <v>85</v>
      </c>
      <c r="D31" s="9" t="s">
        <v>2</v>
      </c>
      <c r="E31" s="10">
        <v>15</v>
      </c>
      <c r="F31" s="9">
        <v>7500</v>
      </c>
      <c r="G31" s="15"/>
      <c r="H31" s="14">
        <f t="shared" si="0"/>
        <v>0</v>
      </c>
      <c r="I31" s="23"/>
    </row>
    <row r="32" spans="1:9" s="3" customFormat="1" ht="68.25">
      <c r="A32" s="8">
        <v>27</v>
      </c>
      <c r="B32" s="8" t="s">
        <v>48</v>
      </c>
      <c r="C32" s="8" t="s">
        <v>17</v>
      </c>
      <c r="D32" s="9" t="s">
        <v>2</v>
      </c>
      <c r="E32" s="10">
        <v>15</v>
      </c>
      <c r="F32" s="9">
        <v>3000</v>
      </c>
      <c r="G32" s="15"/>
      <c r="H32" s="14">
        <f t="shared" si="0"/>
        <v>0</v>
      </c>
      <c r="I32" s="23"/>
    </row>
    <row r="33" spans="1:9" s="3" customFormat="1" ht="58.5">
      <c r="A33" s="8">
        <v>28</v>
      </c>
      <c r="B33" s="8" t="s">
        <v>49</v>
      </c>
      <c r="C33" s="8" t="s">
        <v>86</v>
      </c>
      <c r="D33" s="9" t="s">
        <v>2</v>
      </c>
      <c r="E33" s="10">
        <v>7</v>
      </c>
      <c r="F33" s="9">
        <v>1050</v>
      </c>
      <c r="G33" s="15"/>
      <c r="H33" s="14">
        <f t="shared" si="0"/>
        <v>0</v>
      </c>
      <c r="I33" s="23"/>
    </row>
    <row r="34" spans="1:9" s="3" customFormat="1" ht="58.5">
      <c r="A34" s="8">
        <v>29</v>
      </c>
      <c r="B34" s="8" t="s">
        <v>50</v>
      </c>
      <c r="C34" s="8" t="s">
        <v>87</v>
      </c>
      <c r="D34" s="9" t="s">
        <v>2</v>
      </c>
      <c r="E34" s="10">
        <v>7</v>
      </c>
      <c r="F34" s="9">
        <v>490</v>
      </c>
      <c r="G34" s="15"/>
      <c r="H34" s="14">
        <f t="shared" si="0"/>
        <v>0</v>
      </c>
      <c r="I34" s="23"/>
    </row>
    <row r="35" spans="1:9" s="3" customFormat="1" ht="68.25">
      <c r="A35" s="8">
        <v>30</v>
      </c>
      <c r="B35" s="8" t="s">
        <v>51</v>
      </c>
      <c r="C35" s="8" t="s">
        <v>33</v>
      </c>
      <c r="D35" s="9" t="s">
        <v>2</v>
      </c>
      <c r="E35" s="10">
        <v>15</v>
      </c>
      <c r="F35" s="9">
        <v>6000</v>
      </c>
      <c r="G35" s="15"/>
      <c r="H35" s="14">
        <f t="shared" si="0"/>
        <v>0</v>
      </c>
      <c r="I35" s="23"/>
    </row>
    <row r="36" spans="1:9" s="3" customFormat="1" ht="39">
      <c r="A36" s="8">
        <v>31</v>
      </c>
      <c r="B36" s="8" t="s">
        <v>52</v>
      </c>
      <c r="C36" s="8" t="s">
        <v>88</v>
      </c>
      <c r="D36" s="9" t="s">
        <v>2</v>
      </c>
      <c r="E36" s="10">
        <v>15</v>
      </c>
      <c r="F36" s="9">
        <v>6600</v>
      </c>
      <c r="G36" s="15"/>
      <c r="H36" s="14">
        <f t="shared" si="0"/>
        <v>0</v>
      </c>
      <c r="I36" s="23"/>
    </row>
    <row r="37" spans="1:9" s="3" customFormat="1" ht="19.5">
      <c r="A37" s="8">
        <v>32</v>
      </c>
      <c r="B37" s="8" t="s">
        <v>53</v>
      </c>
      <c r="C37" s="8" t="s">
        <v>89</v>
      </c>
      <c r="D37" s="9" t="s">
        <v>2</v>
      </c>
      <c r="E37" s="10">
        <v>5</v>
      </c>
      <c r="F37" s="9">
        <v>305</v>
      </c>
      <c r="G37" s="15"/>
      <c r="H37" s="14">
        <f t="shared" si="0"/>
        <v>0</v>
      </c>
      <c r="I37" s="23"/>
    </row>
    <row r="38" spans="1:9" s="3" customFormat="1" ht="39">
      <c r="A38" s="8">
        <v>33</v>
      </c>
      <c r="B38" s="8" t="s">
        <v>54</v>
      </c>
      <c r="C38" s="8" t="s">
        <v>90</v>
      </c>
      <c r="D38" s="9" t="s">
        <v>1</v>
      </c>
      <c r="E38" s="10">
        <v>3</v>
      </c>
      <c r="F38" s="9">
        <v>60</v>
      </c>
      <c r="G38" s="15"/>
      <c r="H38" s="14">
        <f t="shared" si="0"/>
        <v>0</v>
      </c>
      <c r="I38" s="23"/>
    </row>
    <row r="39" spans="1:9" s="3" customFormat="1" ht="68.25">
      <c r="A39" s="8">
        <v>34</v>
      </c>
      <c r="B39" s="8" t="s">
        <v>55</v>
      </c>
      <c r="C39" s="8" t="s">
        <v>91</v>
      </c>
      <c r="D39" s="9" t="s">
        <v>2</v>
      </c>
      <c r="E39" s="10">
        <v>5</v>
      </c>
      <c r="F39" s="9">
        <v>6500</v>
      </c>
      <c r="G39" s="15"/>
      <c r="H39" s="14">
        <f t="shared" si="0"/>
        <v>0</v>
      </c>
      <c r="I39" s="23"/>
    </row>
    <row r="40" spans="1:9" s="3" customFormat="1" ht="39">
      <c r="A40" s="8">
        <v>35</v>
      </c>
      <c r="B40" s="8" t="s">
        <v>56</v>
      </c>
      <c r="C40" s="8" t="s">
        <v>92</v>
      </c>
      <c r="D40" s="9" t="s">
        <v>2</v>
      </c>
      <c r="E40" s="10">
        <v>1</v>
      </c>
      <c r="F40" s="9">
        <v>110</v>
      </c>
      <c r="G40" s="15"/>
      <c r="H40" s="14">
        <f t="shared" si="0"/>
        <v>0</v>
      </c>
      <c r="I40" s="23"/>
    </row>
    <row r="41" spans="1:9" s="3" customFormat="1" ht="48.75">
      <c r="A41" s="8">
        <v>36</v>
      </c>
      <c r="B41" s="8" t="s">
        <v>57</v>
      </c>
      <c r="C41" s="8" t="s">
        <v>93</v>
      </c>
      <c r="D41" s="9" t="s">
        <v>2</v>
      </c>
      <c r="E41" s="10">
        <v>1</v>
      </c>
      <c r="F41" s="9">
        <v>340</v>
      </c>
      <c r="G41" s="15"/>
      <c r="H41" s="14">
        <f t="shared" si="0"/>
        <v>0</v>
      </c>
      <c r="I41" s="23"/>
    </row>
    <row r="42" spans="1:9" s="3" customFormat="1" ht="10.5">
      <c r="A42" s="8">
        <v>37</v>
      </c>
      <c r="B42" s="8" t="s">
        <v>58</v>
      </c>
      <c r="C42" s="8" t="s">
        <v>97</v>
      </c>
      <c r="D42" s="9" t="s">
        <v>2</v>
      </c>
      <c r="E42" s="10">
        <v>1</v>
      </c>
      <c r="F42" s="9">
        <v>60</v>
      </c>
      <c r="G42" s="15"/>
      <c r="H42" s="14">
        <f t="shared" si="0"/>
        <v>0</v>
      </c>
      <c r="I42" s="23"/>
    </row>
    <row r="43" spans="1:9" s="3" customFormat="1" ht="48.75">
      <c r="A43" s="8">
        <v>38</v>
      </c>
      <c r="B43" s="8" t="s">
        <v>59</v>
      </c>
      <c r="C43" s="8" t="s">
        <v>18</v>
      </c>
      <c r="D43" s="9" t="s">
        <v>2</v>
      </c>
      <c r="E43" s="10">
        <v>5</v>
      </c>
      <c r="F43" s="9">
        <v>350</v>
      </c>
      <c r="G43" s="15"/>
      <c r="H43" s="14">
        <f t="shared" si="0"/>
        <v>0</v>
      </c>
      <c r="I43" s="23"/>
    </row>
    <row r="44" spans="1:9" s="3" customFormat="1" ht="48.75">
      <c r="A44" s="8">
        <v>39</v>
      </c>
      <c r="B44" s="8" t="s">
        <v>60</v>
      </c>
      <c r="C44" s="8" t="s">
        <v>94</v>
      </c>
      <c r="D44" s="9" t="s">
        <v>2</v>
      </c>
      <c r="E44" s="10">
        <v>5</v>
      </c>
      <c r="F44" s="9">
        <v>125</v>
      </c>
      <c r="G44" s="15"/>
      <c r="H44" s="14">
        <f t="shared" si="0"/>
        <v>0</v>
      </c>
      <c r="I44" s="23"/>
    </row>
    <row r="45" spans="1:9" s="3" customFormat="1" ht="58.5">
      <c r="A45" s="8">
        <v>40</v>
      </c>
      <c r="B45" s="8" t="s">
        <v>61</v>
      </c>
      <c r="C45" s="8" t="s">
        <v>34</v>
      </c>
      <c r="D45" s="9" t="s">
        <v>2</v>
      </c>
      <c r="E45" s="10">
        <v>5</v>
      </c>
      <c r="F45" s="9">
        <v>150</v>
      </c>
      <c r="G45" s="15"/>
      <c r="H45" s="14">
        <f t="shared" si="0"/>
        <v>0</v>
      </c>
      <c r="I45" s="23"/>
    </row>
    <row r="46" spans="1:9" s="3" customFormat="1" ht="58.5">
      <c r="A46" s="8">
        <v>41</v>
      </c>
      <c r="B46" s="8" t="s">
        <v>62</v>
      </c>
      <c r="C46" s="8" t="s">
        <v>76</v>
      </c>
      <c r="D46" s="9" t="s">
        <v>2</v>
      </c>
      <c r="E46" s="10">
        <v>5</v>
      </c>
      <c r="F46" s="9">
        <v>250</v>
      </c>
      <c r="G46" s="15"/>
      <c r="H46" s="14">
        <f t="shared" si="0"/>
        <v>0</v>
      </c>
      <c r="I46" s="23"/>
    </row>
    <row r="47" spans="1:9" s="3" customFormat="1" ht="58.5">
      <c r="A47" s="8">
        <v>42</v>
      </c>
      <c r="B47" s="8" t="s">
        <v>63</v>
      </c>
      <c r="C47" s="8" t="s">
        <v>77</v>
      </c>
      <c r="D47" s="9" t="s">
        <v>2</v>
      </c>
      <c r="E47" s="10">
        <v>30</v>
      </c>
      <c r="F47" s="9">
        <v>1500</v>
      </c>
      <c r="G47" s="15"/>
      <c r="H47" s="14">
        <f t="shared" si="0"/>
        <v>0</v>
      </c>
      <c r="I47" s="23"/>
    </row>
    <row r="48" spans="1:9" s="3" customFormat="1" ht="19.5">
      <c r="A48" s="8">
        <v>43</v>
      </c>
      <c r="B48" s="8" t="s">
        <v>64</v>
      </c>
      <c r="C48" s="8" t="s">
        <v>78</v>
      </c>
      <c r="D48" s="9" t="s">
        <v>2</v>
      </c>
      <c r="E48" s="10">
        <v>30</v>
      </c>
      <c r="F48" s="9">
        <v>1200</v>
      </c>
      <c r="G48" s="15"/>
      <c r="H48" s="14">
        <f t="shared" si="0"/>
        <v>0</v>
      </c>
      <c r="I48" s="23"/>
    </row>
    <row r="49" spans="1:9" s="3" customFormat="1" ht="58.5">
      <c r="A49" s="8">
        <v>44</v>
      </c>
      <c r="B49" s="8" t="s">
        <v>65</v>
      </c>
      <c r="C49" s="8" t="s">
        <v>35</v>
      </c>
      <c r="D49" s="9" t="s">
        <v>2</v>
      </c>
      <c r="E49" s="10">
        <v>8</v>
      </c>
      <c r="F49" s="9">
        <v>400</v>
      </c>
      <c r="G49" s="15"/>
      <c r="H49" s="14">
        <f t="shared" si="0"/>
        <v>0</v>
      </c>
      <c r="I49" s="23"/>
    </row>
    <row r="50" spans="1:9" s="3" customFormat="1" ht="117">
      <c r="A50" s="8">
        <v>45</v>
      </c>
      <c r="B50" s="8" t="s">
        <v>66</v>
      </c>
      <c r="C50" s="8" t="s">
        <v>79</v>
      </c>
      <c r="D50" s="9" t="s">
        <v>2</v>
      </c>
      <c r="E50" s="10">
        <v>1</v>
      </c>
      <c r="F50" s="9">
        <v>1500</v>
      </c>
      <c r="G50" s="15"/>
      <c r="H50" s="14">
        <f t="shared" si="0"/>
        <v>0</v>
      </c>
      <c r="I50" s="23"/>
    </row>
    <row r="51" spans="1:9" s="3" customFormat="1" ht="19.5">
      <c r="A51" s="8">
        <v>46</v>
      </c>
      <c r="B51" s="8" t="s">
        <v>67</v>
      </c>
      <c r="C51" s="8" t="s">
        <v>80</v>
      </c>
      <c r="D51" s="9" t="s">
        <v>2</v>
      </c>
      <c r="E51" s="10">
        <v>5</v>
      </c>
      <c r="F51" s="9">
        <v>1000</v>
      </c>
      <c r="G51" s="15"/>
      <c r="H51" s="14">
        <f t="shared" si="0"/>
        <v>0</v>
      </c>
      <c r="I51" s="23"/>
    </row>
    <row r="52" spans="1:9" s="3" customFormat="1" ht="29.25">
      <c r="A52" s="8">
        <v>47</v>
      </c>
      <c r="B52" s="8" t="s">
        <v>68</v>
      </c>
      <c r="C52" s="8" t="s">
        <v>81</v>
      </c>
      <c r="D52" s="9" t="s">
        <v>2</v>
      </c>
      <c r="E52" s="10">
        <v>30</v>
      </c>
      <c r="F52" s="9">
        <v>360</v>
      </c>
      <c r="G52" s="15"/>
      <c r="H52" s="14">
        <f t="shared" si="0"/>
        <v>0</v>
      </c>
      <c r="I52" s="23"/>
    </row>
    <row r="53" spans="1:9" s="3" customFormat="1" ht="39">
      <c r="A53" s="8">
        <v>48</v>
      </c>
      <c r="B53" s="8" t="s">
        <v>69</v>
      </c>
      <c r="C53" s="8" t="s">
        <v>6</v>
      </c>
      <c r="D53" s="9" t="s">
        <v>2</v>
      </c>
      <c r="E53" s="10">
        <v>15</v>
      </c>
      <c r="F53" s="9">
        <v>750</v>
      </c>
      <c r="G53" s="15"/>
      <c r="H53" s="14">
        <f t="shared" si="0"/>
        <v>0</v>
      </c>
      <c r="I53" s="23"/>
    </row>
    <row r="54" spans="1:9" s="3" customFormat="1" ht="39">
      <c r="A54" s="8">
        <v>49</v>
      </c>
      <c r="B54" s="8" t="s">
        <v>70</v>
      </c>
      <c r="C54" s="8" t="s">
        <v>19</v>
      </c>
      <c r="D54" s="9" t="s">
        <v>2</v>
      </c>
      <c r="E54" s="10">
        <v>15</v>
      </c>
      <c r="F54" s="9">
        <v>450</v>
      </c>
      <c r="G54" s="15"/>
      <c r="H54" s="14">
        <f t="shared" si="0"/>
        <v>0</v>
      </c>
      <c r="I54" s="23"/>
    </row>
    <row r="55" spans="1:9" s="3" customFormat="1" ht="10.5">
      <c r="A55" s="8">
        <v>50</v>
      </c>
      <c r="B55" s="8" t="s">
        <v>71</v>
      </c>
      <c r="C55" s="8" t="s">
        <v>7</v>
      </c>
      <c r="D55" s="9" t="s">
        <v>2</v>
      </c>
      <c r="E55" s="10">
        <v>15</v>
      </c>
      <c r="F55" s="9">
        <v>450</v>
      </c>
      <c r="G55" s="15"/>
      <c r="H55" s="14">
        <f t="shared" si="0"/>
        <v>0</v>
      </c>
      <c r="I55" s="23"/>
    </row>
    <row r="56" spans="1:9" s="3" customFormat="1" ht="10.5">
      <c r="A56" s="8">
        <v>51</v>
      </c>
      <c r="B56" s="8" t="s">
        <v>72</v>
      </c>
      <c r="C56" s="8" t="s">
        <v>8</v>
      </c>
      <c r="D56" s="9" t="s">
        <v>2</v>
      </c>
      <c r="E56" s="10">
        <v>4</v>
      </c>
      <c r="F56" s="9">
        <v>1200</v>
      </c>
      <c r="G56" s="15"/>
      <c r="H56" s="14">
        <f t="shared" si="0"/>
        <v>0</v>
      </c>
      <c r="I56" s="23"/>
    </row>
    <row r="57" spans="1:9" s="3" customFormat="1" ht="29.25">
      <c r="A57" s="8">
        <v>52</v>
      </c>
      <c r="B57" s="8" t="s">
        <v>73</v>
      </c>
      <c r="C57" s="8" t="s">
        <v>96</v>
      </c>
      <c r="D57" s="9" t="s">
        <v>2</v>
      </c>
      <c r="E57" s="10">
        <v>1</v>
      </c>
      <c r="F57" s="9">
        <v>215</v>
      </c>
      <c r="G57" s="15"/>
      <c r="H57" s="14">
        <f t="shared" si="0"/>
        <v>0</v>
      </c>
      <c r="I57" s="23"/>
    </row>
    <row r="58" spans="1:9" s="3" customFormat="1" ht="19.5">
      <c r="A58" s="8">
        <v>53</v>
      </c>
      <c r="B58" s="8" t="s">
        <v>74</v>
      </c>
      <c r="C58" s="11" t="s">
        <v>118</v>
      </c>
      <c r="D58" s="9" t="s">
        <v>2</v>
      </c>
      <c r="E58" s="10">
        <v>30</v>
      </c>
      <c r="F58" s="9">
        <v>360</v>
      </c>
      <c r="G58" s="15"/>
      <c r="H58" s="14">
        <f t="shared" si="0"/>
        <v>0</v>
      </c>
      <c r="I58" s="23"/>
    </row>
    <row r="59" spans="1:9" s="3" customFormat="1" ht="19.5">
      <c r="A59" s="8">
        <v>54</v>
      </c>
      <c r="B59" s="8" t="s">
        <v>98</v>
      </c>
      <c r="C59" s="9" t="s">
        <v>75</v>
      </c>
      <c r="D59" s="9"/>
      <c r="E59" s="10"/>
      <c r="F59" s="9">
        <v>825</v>
      </c>
      <c r="G59" s="15"/>
      <c r="H59" s="14">
        <f t="shared" si="0"/>
        <v>0</v>
      </c>
      <c r="I59" s="23"/>
    </row>
    <row r="60" spans="1:8" ht="11.25">
      <c r="A60" s="13"/>
      <c r="B60" s="13"/>
      <c r="C60" s="5"/>
      <c r="D60" s="19" t="s">
        <v>95</v>
      </c>
      <c r="E60" s="19"/>
      <c r="F60" s="19"/>
      <c r="G60" s="19"/>
      <c r="H60" s="18">
        <f>SUM(H6:H59)</f>
        <v>0</v>
      </c>
    </row>
  </sheetData>
  <sheetProtection sheet="1" objects="1" scenarios="1" formatCells="0" formatColumns="0" formatRows="0" insertColumns="0" insertRows="0" deleteColumns="0" deleteRows="0"/>
  <mergeCells count="4">
    <mergeCell ref="D60:G60"/>
    <mergeCell ref="A3:I3"/>
    <mergeCell ref="C2:E2"/>
    <mergeCell ref="A1:C1"/>
  </mergeCells>
  <printOptions/>
  <pageMargins left="0.3937007874015748" right="0.1968503937007874" top="0.1968503937007874" bottom="0.1968503937007874"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Artur Grzelak</dc:creator>
  <cp:keywords/>
  <dc:description/>
  <cp:lastModifiedBy>admin</cp:lastModifiedBy>
  <cp:lastPrinted>2017-09-25T08:26:43Z</cp:lastPrinted>
  <dcterms:created xsi:type="dcterms:W3CDTF">2017-04-08T13:39:50Z</dcterms:created>
  <dcterms:modified xsi:type="dcterms:W3CDTF">2017-09-25T08:33:47Z</dcterms:modified>
  <cp:category/>
  <cp:version/>
  <cp:contentType/>
  <cp:contentStatus/>
</cp:coreProperties>
</file>